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<sst xmlns="http://schemas.openxmlformats.org/spreadsheetml/2006/main" count="131" uniqueCount="128">
  <si>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</si>
  <si>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</si>
  <si>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</si>
  <si>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</si>
  <si>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</si>
  <si>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</si>
  <si>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</si>
  <si>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</si>
  <si>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</si>
  <si>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</si>
  <si>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</si>
  <si>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</si>
  <si>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</si>
  <si>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</si>
  <si>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</si>
  <si>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</si>
  <si>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</si>
  <si>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</si>
  <si>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</si>
  <si>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</si>
  <si>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</si>
  <si>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</si>
  <si>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</si>
  <si>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</si>
  <si>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</si>
  <si>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</si>
  <si>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</si>
  <si>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</si>
  <si>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</si>
  <si>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</si>
  <si>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</si>
  <si>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</si>
  <si>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</si>
  <si>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</si>
  <si>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</si>
  <si>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</si>
  <si>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</si>
  <si>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</si>
  <si>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</si>
  <si>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</si>
  <si>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</si>
  <si>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</si>
  <si>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</si>
  <si>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</si>
  <si>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</si>
  <si>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</si>
  <si>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</si>
  <si>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</si>
  <si>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</si>
  <si>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</si>
  <si>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</si>
  <si>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</si>
  <si>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</si>
  <si>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</si>
  <si>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</si>
  <si>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</si>
  <si>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</si>
  <si>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</si>
  <si>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</si>
  <si>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</si>
  <si>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</si>
  <si>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</si>
  <si>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</si>
  <si>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</si>
  <si>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</si>
  <si>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</si>
  <si>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</si>
  <si>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</si>
  <si>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</si>
  <si>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</si>
  <si>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</si>
  <si>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</si>
  <si>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</si>
  <si>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</si>
  <si>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</si>
  <si>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</si>
  <si>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</si>
  <si>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</si>
  <si>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</si>
  <si>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</si>
  <si>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</si>
  <si>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</si>
  <si>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</si>
  <si>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</si>
  <si>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</si>
  <si>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</si>
  <si>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</si>
  <si>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</si>
  <si>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</si>
  <si>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</si>
  <si>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</si>
  <si>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</si>
  <si>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</si>
  <si>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</si>
  <si>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</si>
  <si>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</si>
  <si>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</si>
  <si>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</si>
  <si>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</si>
  <si>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</si>
  <si>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</si>
  <si>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</si>
  <si>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</si>
  <si>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</si>
  <si>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</si>
  <si>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</si>
  <si>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</si>
  <si>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</si>
  <si>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</si>
  <si>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</si>
  <si>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</si>
  <si>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</si>
  <si>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</si>
  <si>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</si>
  <si>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</si>
  <si>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</si>
  <si>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</si>
  <si>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</si>
  <si>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</si>
  <si>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</si>
  <si>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</si>
  <si>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2017 y al 30 de Septiembre de 2018 (b)</t>
  </si>
  <si>
    <t>2018 (d)</t>
  </si>
  <si>
    <t>31 de diciembre de 2017 (e)</t>
  </si>
  <si>
    <t>L.T.S BEATRIZ DEL ROSARIO UC TZUC</t>
  </si>
  <si>
    <t>DIRECTORA GENERAL</t>
  </si>
  <si>
    <t>C.P. CARLOS EFRAIN CHI UC</t>
  </si>
  <si>
    <t xml:space="preserve"> 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</si>
</sst>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</xdr:row>
      <xdr:rowOff>19050</xdr:rowOff>
    </xdr:from>
    <xdr:to>
      <xdr:col>1</xdr:col>
      <xdr:colOff>1238250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457200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9050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3" sqref="C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365.54</v>
      </c>
      <c r="D9" s="9">
        <f>SUM(D10:D16)</f>
        <v>374.23</v>
      </c>
      <c r="E9" s="11" t="s">
        <v>8</v>
      </c>
      <c r="F9" s="9">
        <f>SUM(F10:F18)</f>
        <v>26646.77</v>
      </c>
      <c r="G9" s="9">
        <f>SUM(G10:G18)</f>
        <v>28711.98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365.54</v>
      </c>
      <c r="D11" s="9">
        <v>374.23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26646.77</v>
      </c>
      <c r="G16" s="9">
        <v>28711.98</v>
      </c>
    </row>
    <row r="17" spans="2:7" ht="12.75">
      <c r="B17" s="10" t="s">
        <v>23</v>
      </c>
      <c r="C17" s="9">
        <f>SUM(C18:C24)</f>
        <v>157574.35</v>
      </c>
      <c r="D17" s="9">
        <f>SUM(D18:D24)</f>
        <v>175210.81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157574.35</v>
      </c>
      <c r="D20" s="9">
        <v>175210.81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25000</v>
      </c>
      <c r="D25" s="9">
        <f>SUM(D26:D30)</f>
        <v>25000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25000</v>
      </c>
      <c r="D26" s="9">
        <v>25000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182939.89</v>
      </c>
      <c r="D47" s="9">
        <f>D9+D17+D25+D31+D37+D38+D41</f>
        <v>200585.04</v>
      </c>
      <c r="E47" s="8" t="s">
        <v>82</v>
      </c>
      <c r="F47" s="9">
        <f>F9+F19+F23+F26+F27+F31+F38+F42</f>
        <v>26646.77</v>
      </c>
      <c r="G47" s="9">
        <f>G9+G19+G23+G26+G27+G31+G38+G42</f>
        <v>28711.98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1014120.7</v>
      </c>
      <c r="D53" s="9">
        <v>284094.12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19836.8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264369.77</v>
      </c>
      <c r="G59" s="9">
        <f>G47+G57</f>
        <v>266434.98</v>
      </c>
    </row>
    <row r="60" spans="2:7" ht="25.5">
      <c r="B60" s="6" t="s">
        <v>102</v>
      </c>
      <c r="C60" s="9">
        <f>SUM(C50:C58)</f>
        <v>901812.52</v>
      </c>
      <c r="D60" s="9">
        <f>SUM(D50:D58)</f>
        <v>946154.46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1084752.4100000001</v>
      </c>
      <c r="D62" s="9">
        <f>D47+D60</f>
        <v>1146739.5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820382.6400000001</v>
      </c>
      <c r="G68" s="9">
        <f>SUM(G69:G73)</f>
        <v>880304.5200000001</v>
      </c>
    </row>
    <row r="69" spans="2:7" ht="12.75">
      <c r="B69" s="10"/>
      <c r="C69" s="9"/>
      <c r="D69" s="9"/>
      <c r="E69" s="11" t="s">
        <v>110</v>
      </c>
      <c r="F69" s="9">
        <v>-29269.68</v>
      </c>
      <c r="G69" s="9">
        <v>-226173.58</v>
      </c>
    </row>
    <row r="70" spans="2:7" ht="12.75">
      <c r="B70" s="10"/>
      <c r="C70" s="9"/>
      <c r="D70" s="9"/>
      <c r="E70" s="11" t="s">
        <v>111</v>
      </c>
      <c r="F70" s="9">
        <v>1491875.86</v>
      </c>
      <c r="G70" s="9">
        <v>1106478.1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820382.6400000001</v>
      </c>
      <c r="G79" s="9">
        <f>G63+G68+G75</f>
        <v>880304.5200000001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1084752.4100000001</v>
      </c>
      <c r="G81" s="9">
        <f>G59+G79</f>
        <v>1146739.5</v>
      </c>
    </row>
    <row r="82" spans="2:7" ht="13.5" thickBot="1">
      <c r="B82" s="16"/>
      <c r="C82" s="17"/>
      <c r="D82" s="17"/>
      <c r="E82" s="18"/>
      <c r="F82" s="19"/>
      <c r="G82" s="19"/>
    </row>
    <row r="92" spans="2:7" ht="12.75">
      <c r="B92" s="2" t="s">
        <v>124</v>
      </c>
      <c r="F92" s="29" t="s">
        <v>126</v>
      </c>
      <c r="G92" s="29"/>
    </row>
    <row r="93" spans="2:7" ht="12.75">
      <c r="B93" s="2" t="s">
        <v>125</v>
      </c>
      <c r="F93" s="29" t="s">
        <v>127</v>
      </c>
      <c r="G93" s="29"/>
    </row>
  </sheetData>
  <sheetProtection/>
  <mergeCells count="6">
    <mergeCell ref="B2:G2"/>
    <mergeCell ref="B3:G3"/>
    <mergeCell ref="B4:G4"/>
    <mergeCell ref="B5:G5"/>
    <mergeCell ref="F92:G92"/>
    <mergeCell ref="F93:G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2018-10-19T20:14:48Z</cp:lastPrinted>
  <dcterms:created xsi:type="dcterms:W3CDTF">2016-10-11T18:36:49Z</dcterms:created>
  <dcterms:modified xsi:type="dcterms:W3CDTF">2018-10-19T20:14:56Z</dcterms:modified>
  <cp:category/>
  <cp:version/>
  <cp:contentType/>
  <cp:contentStatus/>
</cp:coreProperties>
</file>